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<sst xmlns="http://schemas.openxmlformats.org/spreadsheetml/2006/main" count="61" uniqueCount="59">
  <si>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Druh poskytovanej sociálnej služby:</t>
  </si>
  <si>
    <t xml:space="preserve">6.Dopravné : </t>
  </si>
  <si>
    <t>2. Poistné na verejné zdravotné poistenie, postné na sociálne poistenie a povinné príspevky na starobné dôchodkové sporenie platené zamestnávateľom v ozsahu určenom podľa bodu 1 :</t>
  </si>
  <si>
    <t xml:space="preserve">3. Výdavky na cestovné náhrady :  </t>
  </si>
  <si>
    <t>4. Výdavky na energie, vodu a komunikácie:</t>
  </si>
  <si>
    <t>5. Výdavky na materiál :</t>
  </si>
  <si>
    <t>7a. z toho : Výdavky na rutinnú a štandardnú údržbu, okrem jednorazovej údržby objektov alebo ich častí a riešenia havarijných stavov :</t>
  </si>
  <si>
    <t>8. Nájomné za prenájom:</t>
  </si>
  <si>
    <t>9. Výdavky na služby :</t>
  </si>
  <si>
    <t>10. Výdavky na bežné transfery 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</si>
  <si>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</si>
  <si>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r>
      <t xml:space="preserve"> Suma v € </t>
    </r>
    <r>
      <rPr>
        <b/>
        <vertAlign val="superscript"/>
        <sz val="10"/>
        <rFont val="Arial"/>
        <family val="2"/>
      </rPr>
      <t>7)</t>
    </r>
  </si>
  <si>
    <t>Poznámky</t>
  </si>
  <si>
    <t>3a. z toho : Výdavky na tuzemské cestovné náhrady:</t>
  </si>
  <si>
    <t>5a. z toho : Výdavky na materiál okrem reprezentačného vybavenia nových interiérov :</t>
  </si>
  <si>
    <t>7. Výdavky na údržbu :</t>
  </si>
  <si>
    <t>ZPS</t>
  </si>
  <si>
    <t>DSS</t>
  </si>
  <si>
    <t>ŠZ</t>
  </si>
  <si>
    <t>útulok</t>
  </si>
  <si>
    <t>Domov na pol ceste</t>
  </si>
  <si>
    <t>Integračné centrum</t>
  </si>
  <si>
    <t>Zariadenie podporovaného bývania</t>
  </si>
  <si>
    <t>Zariadenie núdzového bývania</t>
  </si>
  <si>
    <t xml:space="preserve">Zariadenie dočasnej starostlivosti </t>
  </si>
  <si>
    <t>Rehabilitačné stredisko</t>
  </si>
  <si>
    <r>
      <t>11. Odpisy hmotného majetku a nehmotného majetku podľa účtovných predpisov, o ktorom poskytovateľ sociálnej služby účtuje a odpisuje ho ako účtovná jednotka</t>
    </r>
    <r>
      <rPr>
        <b/>
        <sz val="8"/>
        <rFont val="Times New Roman"/>
        <family val="1"/>
      </rPr>
      <t xml:space="preserve"> </t>
    </r>
    <r>
      <rPr>
        <b/>
        <i/>
        <vertAlign val="superscript"/>
        <sz val="8"/>
        <rFont val="Times New Roman"/>
        <family val="1"/>
      </rPr>
      <t>4)</t>
    </r>
    <r>
      <rPr>
        <sz val="8"/>
        <rFont val="Times New Roman"/>
        <family val="1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</si>
  <si>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r>
      <t xml:space="preserve">Forma poskytovanej sociálnej služby </t>
    </r>
    <r>
      <rPr>
        <b/>
        <vertAlign val="superscript"/>
        <sz val="10"/>
        <rFont val="Times New Roman"/>
        <family val="1"/>
      </rPr>
      <t>5) :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</si>
  <si>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:</t>
    </r>
  </si>
  <si>
    <r>
      <t xml:space="preserve">10a. z  toho: výdavky na bežné transfery v rozsahu vreckového podľa osobitného predpisu </t>
    </r>
    <r>
      <rPr>
        <vertAlign val="superscript"/>
        <sz val="8"/>
        <rFont val="Times New Roman"/>
        <family val="1"/>
      </rPr>
      <t>2)</t>
    </r>
    <r>
      <rPr>
        <sz val="8"/>
        <rFont val="Times New Roman"/>
        <family val="1"/>
      </rPr>
      <t xml:space="preserve">, odstupného, odchodného, náhrady príjmu pri dočasnej pracovnej neschopnosti zamestnanca podľa osobitného predpisu </t>
    </r>
    <r>
      <rPr>
        <b/>
        <vertAlign val="superscript"/>
        <sz val="8"/>
        <rFont val="Times New Roman"/>
        <family val="1"/>
      </rPr>
      <t>3)</t>
    </r>
    <r>
      <rPr>
        <sz val="8"/>
        <rFont val="Times New Roman"/>
        <family val="1"/>
      </rPr>
      <t xml:space="preserve"> :</t>
    </r>
  </si>
  <si>
    <r>
      <t xml:space="preserve">1) </t>
    </r>
    <r>
      <rPr>
        <i/>
        <sz val="9"/>
        <rFont val="Times New Roman"/>
        <family val="1"/>
      </rPr>
      <t>Zákon 553 /2003 Z. z. o odmeňovaní niektorých zamestnancov pri výkone práce vo verejnom záujme a o zmene a doplnenní niektorých zákonov v znení neskorších predpisov</t>
    </r>
  </si>
  <si>
    <r>
      <t>2)</t>
    </r>
    <r>
      <rPr>
        <i/>
        <sz val="9"/>
        <rFont val="Times New Roman"/>
        <family val="1"/>
      </rPr>
      <t xml:space="preserve"> Zákon č. 305/2005 Z.z. v znení neskorších predpisov</t>
    </r>
  </si>
  <si>
    <r>
      <t>3)</t>
    </r>
    <r>
      <rPr>
        <i/>
        <sz val="9"/>
        <rFont val="Times New Roman"/>
        <family val="1"/>
      </rPr>
      <t xml:space="preserve"> Zákon č. 462/2003 Z. z. o náhrade príjmu pri dočasnej pracovnej neschopnosti zamestnanca a o zmene a doplnení niektorých zákonov v znení neskorších predpisov.</t>
    </r>
  </si>
  <si>
    <r>
      <rPr>
        <i/>
        <vertAlign val="superscript"/>
        <sz val="9"/>
        <rFont val="Times New Roman"/>
        <family val="1"/>
      </rPr>
      <t xml:space="preserve">4) </t>
    </r>
    <r>
      <rPr>
        <i/>
        <sz val="9"/>
        <rFont val="Times New Roman"/>
        <family val="1"/>
      </rPr>
      <t>Zákon č. 431/2002 Z. z. v znení neskorších predpisov.</t>
    </r>
  </si>
  <si>
    <r>
      <t xml:space="preserve">5) </t>
    </r>
    <r>
      <rPr>
        <i/>
        <sz val="9"/>
        <rFont val="Times New Roman"/>
        <family val="1"/>
      </rPr>
      <t>Uvedie sa forma ambulantná, pobytová (celoročná alebo týždenná)</t>
    </r>
  </si>
  <si>
    <t>**</t>
  </si>
  <si>
    <t>** súčet za celý</t>
  </si>
  <si>
    <t>riadok</t>
  </si>
  <si>
    <t>Služba včasnej intevencie</t>
  </si>
  <si>
    <r>
      <t>7)</t>
    </r>
    <r>
      <rPr>
        <i/>
        <sz val="9"/>
        <rFont val="Times New Roman"/>
        <family val="1"/>
      </rPr>
      <t xml:space="preserve"> Uvedie sa výška výdavku s presnosťou na dve desatinné miesta </t>
    </r>
  </si>
  <si>
    <t>Výpočet ekonomicky oprávnených nákladov a ďalších výdavkov za rok 2021</t>
  </si>
  <si>
    <t>Počet prijímateľov sociálnej služby v roku 2021 podľa registra:</t>
  </si>
  <si>
    <t xml:space="preserve">Prepočítaný počet zamestnancov  pre daný druh sociálnej služby v roku 2021 podľa skutočnosti: </t>
  </si>
  <si>
    <t>Ekonomicky oprávnené náklady za rok 2021 :</t>
  </si>
  <si>
    <r>
      <t xml:space="preserve">Ekonomicky oprávnené náklady za rok 2021 spolu </t>
    </r>
    <r>
      <rPr>
        <sz val="10"/>
        <rFont val="Times New Roman"/>
        <family val="1"/>
      </rPr>
      <t>( súčet riadkov 1, 2, 3a, 4, 5a, 6, 7a,8a, 9,10a, 11</t>
    </r>
    <r>
      <rPr>
        <b/>
        <sz val="10"/>
        <rFont val="Times New Roman"/>
        <family val="1"/>
      </rPr>
      <t>):</t>
    </r>
  </si>
  <si>
    <t>Ekonomicky oprávnené náklady za rok 2021 na 1 klienta/rok:</t>
  </si>
  <si>
    <t>Ekonomicky oprávnené náklady za rok 2021 na 1 klienta/mesiac:</t>
  </si>
  <si>
    <r>
      <t xml:space="preserve">Celková výška bežných výdavkov za rok 2021  </t>
    </r>
    <r>
      <rPr>
        <sz val="10"/>
        <rFont val="Times New Roman"/>
        <family val="1"/>
      </rPr>
      <t>( súčet riadkov 1, 2, 3, 4, 5, 6, 7, 8, 9,10) :</t>
    </r>
  </si>
  <si>
    <r>
      <t>Celková výška bežných výdavkov za rok 2021  na 1 klienta/ rok</t>
    </r>
    <r>
      <rPr>
        <sz val="10"/>
        <rFont val="Times New Roman"/>
        <family val="1"/>
      </rPr>
      <t>:</t>
    </r>
  </si>
  <si>
    <r>
      <t>Celková výška bežných výdavkov za rok 2021  na 1 klienta/mesiac</t>
    </r>
    <r>
      <rPr>
        <sz val="10"/>
        <rFont val="Times New Roman"/>
        <family val="1"/>
      </rPr>
      <t>:</t>
    </r>
  </si>
  <si>
    <t>Výška prijatých úhrad za rok 2021:</t>
  </si>
  <si>
    <t>Príjem z platenia úhrad za rok 2021 na 1 klienta/rok</t>
  </si>
  <si>
    <t>Príjem z platenia úhrad za rok 2021 na 1 klienta/mesiac</t>
  </si>
  <si>
    <t>Stav zamestnancov k 1.1.2022</t>
  </si>
  <si>
    <r>
      <t>6)</t>
    </r>
    <r>
      <rPr>
        <i/>
        <sz val="9"/>
        <rFont val="Times New Roman"/>
        <family val="1"/>
      </rPr>
      <t xml:space="preserve"> Uvedie sa kapacita zariadenia za rok 2021</t>
    </r>
  </si>
  <si>
    <t>Názov zariadenia: "BENEFIT" Zariadenie sociálnych služieb Ľudovítová</t>
  </si>
  <si>
    <t>celoročná</t>
  </si>
  <si>
    <t>Dátum a miesto vyhotovenia:  2. 2. 2022,  Ľudovítová</t>
  </si>
  <si>
    <t xml:space="preserve">Spracoval (meno, priezvisko a podpis ):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</si>
</sst>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0.0"/>
    <numFmt numFmtId="183" formatCode="\P\r\a\vd\a;&quot;Pravda&quot;;&quot;Nepravda&quot;"/>
    <numFmt numFmtId="184" formatCode="[$€-2]\ #\ ##,000_);[Red]\([$¥€-2]\ #\ ##,000\)"/>
    <numFmt numFmtId="185" formatCode="[$-41B]dddd\ d\.\ mmmm\ yyyy"/>
  </numFmts>
  <fonts count="63"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8"/>
      <name val="Times New Roman"/>
      <family val="1"/>
    </font>
    <font>
      <b/>
      <i/>
      <vertAlign val="superscript"/>
      <sz val="8"/>
      <name val="Times New Roman"/>
      <family val="1"/>
    </font>
    <font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8" applyNumberFormat="0" applyAlignment="0" applyProtection="0"/>
    <xf numFmtId="0" fontId="59" fillId="24" borderId="8" applyNumberFormat="0" applyAlignment="0" applyProtection="0"/>
    <xf numFmtId="0" fontId="60" fillId="24" borderId="9" applyNumberFormat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4" fillId="32" borderId="10" xfId="0" applyFont="1" applyFill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2" fontId="15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4" fillId="34" borderId="15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15" fillId="32" borderId="19" xfId="0" applyFont="1" applyFill="1" applyBorder="1" applyAlignment="1">
      <alignment vertical="center"/>
    </xf>
    <xf numFmtId="0" fontId="14" fillId="32" borderId="13" xfId="0" applyFont="1" applyFill="1" applyBorder="1" applyAlignment="1">
      <alignment vertical="center"/>
    </xf>
    <xf numFmtId="0" fontId="14" fillId="32" borderId="20" xfId="0" applyFont="1" applyFill="1" applyBorder="1" applyAlignment="1">
      <alignment vertical="center"/>
    </xf>
    <xf numFmtId="0" fontId="14" fillId="32" borderId="14" xfId="0" applyFont="1" applyFill="1" applyBorder="1" applyAlignment="1">
      <alignment vertical="center"/>
    </xf>
    <xf numFmtId="2" fontId="12" fillId="0" borderId="11" xfId="0" applyNumberFormat="1" applyFont="1" applyBorder="1" applyAlignment="1">
      <alignment horizontal="center" vertical="center"/>
    </xf>
    <xf numFmtId="0" fontId="15" fillId="33" borderId="21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2" fontId="14" fillId="33" borderId="19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2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4" fillId="33" borderId="24" xfId="0" applyNumberFormat="1" applyFont="1" applyFill="1" applyBorder="1" applyAlignment="1">
      <alignment horizontal="center" vertical="center"/>
    </xf>
    <xf numFmtId="2" fontId="14" fillId="33" borderId="25" xfId="0" applyNumberFormat="1" applyFont="1" applyFill="1" applyBorder="1" applyAlignment="1">
      <alignment horizontal="center" vertical="center"/>
    </xf>
    <xf numFmtId="2" fontId="14" fillId="33" borderId="26" xfId="0" applyNumberFormat="1" applyFont="1" applyFill="1" applyBorder="1" applyAlignment="1">
      <alignment horizontal="center" vertical="center"/>
    </xf>
    <xf numFmtId="2" fontId="14" fillId="34" borderId="22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14" fillId="34" borderId="23" xfId="0" applyNumberFormat="1" applyFont="1" applyFill="1" applyBorder="1" applyAlignment="1">
      <alignment horizontal="center" vertical="center"/>
    </xf>
    <xf numFmtId="2" fontId="1" fillId="32" borderId="19" xfId="0" applyNumberFormat="1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2" fontId="1" fillId="32" borderId="23" xfId="0" applyNumberFormat="1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0" borderId="28" xfId="0" applyBorder="1" applyAlignment="1">
      <alignment/>
    </xf>
    <xf numFmtId="0" fontId="0" fillId="6" borderId="29" xfId="0" applyFill="1" applyBorder="1" applyAlignment="1">
      <alignment/>
    </xf>
    <xf numFmtId="0" fontId="0" fillId="35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6" borderId="31" xfId="0" applyFill="1" applyBorder="1" applyAlignment="1">
      <alignment/>
    </xf>
    <xf numFmtId="2" fontId="7" fillId="36" borderId="32" xfId="0" applyNumberFormat="1" applyFont="1" applyFill="1" applyBorder="1" applyAlignment="1">
      <alignment/>
    </xf>
    <xf numFmtId="0" fontId="0" fillId="35" borderId="30" xfId="0" applyFill="1" applyBorder="1" applyAlignment="1">
      <alignment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 wrapText="1"/>
    </xf>
    <xf numFmtId="2" fontId="14" fillId="32" borderId="17" xfId="0" applyNumberFormat="1" applyFont="1" applyFill="1" applyBorder="1" applyAlignment="1">
      <alignment horizontal="center" vertical="center"/>
    </xf>
    <xf numFmtId="0" fontId="14" fillId="32" borderId="35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36" xfId="0" applyFont="1" applyFill="1" applyBorder="1" applyAlignment="1">
      <alignment vertical="center" wrapText="1"/>
    </xf>
    <xf numFmtId="0" fontId="14" fillId="33" borderId="37" xfId="0" applyFont="1" applyFill="1" applyBorder="1" applyAlignment="1">
      <alignment vertical="center" wrapText="1"/>
    </xf>
    <xf numFmtId="0" fontId="14" fillId="34" borderId="38" xfId="0" applyFont="1" applyFill="1" applyBorder="1" applyAlignment="1">
      <alignment vertical="center" wrapText="1"/>
    </xf>
    <xf numFmtId="0" fontId="14" fillId="34" borderId="33" xfId="0" applyFont="1" applyFill="1" applyBorder="1" applyAlignment="1">
      <alignment vertical="center" wrapText="1"/>
    </xf>
    <xf numFmtId="0" fontId="14" fillId="34" borderId="39" xfId="0" applyFont="1" applyFill="1" applyBorder="1" applyAlignment="1">
      <alignment vertical="center" wrapText="1"/>
    </xf>
    <xf numFmtId="0" fontId="14" fillId="34" borderId="40" xfId="0" applyFont="1" applyFill="1" applyBorder="1" applyAlignment="1">
      <alignment vertical="center" wrapText="1"/>
    </xf>
    <xf numFmtId="0" fontId="14" fillId="34" borderId="41" xfId="0" applyFont="1" applyFill="1" applyBorder="1" applyAlignment="1">
      <alignment vertical="center" wrapText="1"/>
    </xf>
    <xf numFmtId="0" fontId="14" fillId="34" borderId="42" xfId="0" applyFont="1" applyFill="1" applyBorder="1" applyAlignment="1">
      <alignment vertical="center" wrapText="1"/>
    </xf>
    <xf numFmtId="0" fontId="14" fillId="33" borderId="43" xfId="0" applyFont="1" applyFill="1" applyBorder="1" applyAlignment="1">
      <alignment vertical="center" wrapText="1"/>
    </xf>
    <xf numFmtId="0" fontId="14" fillId="33" borderId="44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46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2" fillId="0" borderId="25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0" fontId="15" fillId="33" borderId="13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14" fillId="0" borderId="25" xfId="0" applyNumberFormat="1" applyFont="1" applyBorder="1" applyAlignment="1">
      <alignment vertical="center" wrapText="1"/>
    </xf>
    <xf numFmtId="2" fontId="14" fillId="0" borderId="34" xfId="0" applyNumberFormat="1" applyFont="1" applyBorder="1" applyAlignment="1">
      <alignment vertical="center" wrapText="1"/>
    </xf>
    <xf numFmtId="2" fontId="14" fillId="0" borderId="45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4" fillId="32" borderId="43" xfId="0" applyFont="1" applyFill="1" applyBorder="1" applyAlignment="1">
      <alignment vertical="center"/>
    </xf>
    <xf numFmtId="0" fontId="14" fillId="32" borderId="44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 wrapText="1"/>
    </xf>
    <xf numFmtId="0" fontId="14" fillId="34" borderId="47" xfId="0" applyFont="1" applyFill="1" applyBorder="1" applyAlignment="1">
      <alignment vertical="center" wrapText="1"/>
    </xf>
    <xf numFmtId="0" fontId="14" fillId="34" borderId="48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8" fillId="0" borderId="33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25">
      <selection activeCell="A37" sqref="A37:E37"/>
    </sheetView>
  </sheetViews>
  <sheetFormatPr defaultColWidth="9.00390625" defaultRowHeight="12.75"/>
  <cols>
    <col min="5" max="5" width="24.125" style="0" customWidth="1"/>
    <col min="6" max="6" width="12.125" style="0" customWidth="1"/>
    <col min="7" max="7" width="11.125" style="0" customWidth="1"/>
    <col min="8" max="14" width="12.625" style="0" customWidth="1"/>
    <col min="15" max="15" width="12.375" style="0" customWidth="1"/>
    <col min="16" max="16" width="12.75390625" style="0" customWidth="1"/>
  </cols>
  <sheetData>
    <row r="1" spans="1:16" ht="33.75" customHeight="1">
      <c r="A1" s="113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"/>
    </row>
    <row r="2" spans="1:16" ht="24.75" customHeight="1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"/>
    </row>
    <row r="3" spans="1:18" ht="33.75" customHeight="1">
      <c r="A3" s="122" t="s">
        <v>0</v>
      </c>
      <c r="B3" s="123"/>
      <c r="C3" s="123"/>
      <c r="D3" s="123"/>
      <c r="E3" s="123"/>
      <c r="F3" s="21" t="s">
        <v>17</v>
      </c>
      <c r="G3" s="21" t="s">
        <v>18</v>
      </c>
      <c r="H3" s="21" t="s">
        <v>16</v>
      </c>
      <c r="I3" s="21" t="s">
        <v>19</v>
      </c>
      <c r="J3" s="21" t="s">
        <v>20</v>
      </c>
      <c r="K3" s="21" t="s">
        <v>25</v>
      </c>
      <c r="L3" s="21" t="s">
        <v>21</v>
      </c>
      <c r="M3" s="21" t="s">
        <v>22</v>
      </c>
      <c r="N3" s="21" t="s">
        <v>24</v>
      </c>
      <c r="O3" s="37" t="s">
        <v>23</v>
      </c>
      <c r="P3" s="57" t="s">
        <v>38</v>
      </c>
      <c r="R3" s="1"/>
    </row>
    <row r="4" spans="1:18" ht="18.75" customHeight="1">
      <c r="A4" s="122" t="s">
        <v>27</v>
      </c>
      <c r="B4" s="127"/>
      <c r="C4" s="127"/>
      <c r="D4" s="127"/>
      <c r="E4" s="127"/>
      <c r="F4" s="14" t="s">
        <v>56</v>
      </c>
      <c r="G4" s="14" t="s">
        <v>56</v>
      </c>
      <c r="H4" s="14"/>
      <c r="I4" s="14"/>
      <c r="J4" s="14"/>
      <c r="K4" s="14"/>
      <c r="L4" s="14"/>
      <c r="M4" s="14"/>
      <c r="N4" s="14"/>
      <c r="O4" s="58"/>
      <c r="P4" s="72"/>
      <c r="R4" s="1"/>
    </row>
    <row r="5" spans="1:16" ht="20.25" customHeight="1">
      <c r="A5" s="22" t="s">
        <v>41</v>
      </c>
      <c r="B5" s="8"/>
      <c r="C5" s="8"/>
      <c r="D5" s="8"/>
      <c r="E5" s="12"/>
      <c r="F5" s="14">
        <v>21</v>
      </c>
      <c r="G5" s="14">
        <v>22</v>
      </c>
      <c r="H5" s="14"/>
      <c r="I5" s="14"/>
      <c r="J5" s="14"/>
      <c r="K5" s="14"/>
      <c r="L5" s="14"/>
      <c r="M5" s="14"/>
      <c r="N5" s="14"/>
      <c r="O5" s="58"/>
      <c r="P5" s="72"/>
    </row>
    <row r="6" spans="1:16" ht="30" customHeight="1">
      <c r="A6" s="124" t="s">
        <v>42</v>
      </c>
      <c r="B6" s="125"/>
      <c r="C6" s="125"/>
      <c r="D6" s="125"/>
      <c r="E6" s="126"/>
      <c r="F6" s="26">
        <v>13</v>
      </c>
      <c r="G6" s="26">
        <v>16</v>
      </c>
      <c r="H6" s="26"/>
      <c r="I6" s="26"/>
      <c r="J6" s="26"/>
      <c r="K6" s="26"/>
      <c r="L6" s="26"/>
      <c r="M6" s="26"/>
      <c r="N6" s="26"/>
      <c r="O6" s="58"/>
      <c r="P6" s="72"/>
    </row>
    <row r="7" spans="1:16" ht="17.25" customHeight="1">
      <c r="A7" s="118" t="s">
        <v>43</v>
      </c>
      <c r="B7" s="119"/>
      <c r="C7" s="119"/>
      <c r="D7" s="119"/>
      <c r="E7" s="119"/>
      <c r="F7" s="34" t="s">
        <v>11</v>
      </c>
      <c r="G7" s="50"/>
      <c r="H7" s="51"/>
      <c r="I7" s="51"/>
      <c r="J7" s="51"/>
      <c r="K7" s="51"/>
      <c r="L7" s="51"/>
      <c r="M7" s="51"/>
      <c r="N7" s="51"/>
      <c r="O7" s="59"/>
      <c r="P7" s="73"/>
    </row>
    <row r="8" spans="1:16" ht="36" customHeight="1">
      <c r="A8" s="115" t="s">
        <v>28</v>
      </c>
      <c r="B8" s="116"/>
      <c r="C8" s="116"/>
      <c r="D8" s="116"/>
      <c r="E8" s="117"/>
      <c r="F8" s="49">
        <v>187059.24</v>
      </c>
      <c r="G8" s="82">
        <v>230226.76</v>
      </c>
      <c r="H8" s="53"/>
      <c r="I8" s="53"/>
      <c r="J8" s="53"/>
      <c r="K8" s="53"/>
      <c r="L8" s="53"/>
      <c r="M8" s="53"/>
      <c r="N8" s="53"/>
      <c r="O8" s="49"/>
      <c r="P8" s="72"/>
    </row>
    <row r="9" spans="1:16" ht="36" customHeight="1">
      <c r="A9" s="120" t="s">
        <v>2</v>
      </c>
      <c r="B9" s="121"/>
      <c r="C9" s="121"/>
      <c r="D9" s="121"/>
      <c r="E9" s="121"/>
      <c r="F9" s="20">
        <v>64734.01</v>
      </c>
      <c r="G9" s="83">
        <v>79672.63</v>
      </c>
      <c r="H9" s="52"/>
      <c r="I9" s="52"/>
      <c r="J9" s="52"/>
      <c r="K9" s="52"/>
      <c r="L9" s="52"/>
      <c r="M9" s="52"/>
      <c r="N9" s="52"/>
      <c r="O9" s="60"/>
      <c r="P9" s="72"/>
    </row>
    <row r="10" spans="1:16" ht="18" customHeight="1">
      <c r="A10" s="120" t="s">
        <v>3</v>
      </c>
      <c r="B10" s="121"/>
      <c r="C10" s="121"/>
      <c r="D10" s="121"/>
      <c r="E10" s="121"/>
      <c r="F10" s="20">
        <v>0</v>
      </c>
      <c r="G10" s="84">
        <v>0</v>
      </c>
      <c r="H10" s="15"/>
      <c r="I10" s="15"/>
      <c r="J10" s="15"/>
      <c r="K10" s="15"/>
      <c r="L10" s="15"/>
      <c r="M10" s="15"/>
      <c r="N10" s="15"/>
      <c r="O10" s="49"/>
      <c r="P10" s="72"/>
    </row>
    <row r="11" spans="1:16" ht="20.25" customHeight="1">
      <c r="A11" s="104" t="s">
        <v>13</v>
      </c>
      <c r="B11" s="105"/>
      <c r="C11" s="105"/>
      <c r="D11" s="105"/>
      <c r="E11" s="105"/>
      <c r="F11" s="20">
        <v>0</v>
      </c>
      <c r="G11" s="84">
        <v>0</v>
      </c>
      <c r="H11" s="16"/>
      <c r="I11" s="16"/>
      <c r="J11" s="16"/>
      <c r="K11" s="16"/>
      <c r="L11" s="16"/>
      <c r="M11" s="16"/>
      <c r="N11" s="16"/>
      <c r="O11" s="49"/>
      <c r="P11" s="72"/>
    </row>
    <row r="12" spans="1:16" ht="17.25" customHeight="1">
      <c r="A12" s="111" t="s">
        <v>4</v>
      </c>
      <c r="B12" s="112"/>
      <c r="C12" s="112"/>
      <c r="D12" s="112"/>
      <c r="E12" s="112"/>
      <c r="F12" s="20">
        <v>20801.57</v>
      </c>
      <c r="G12" s="85">
        <v>21792.12</v>
      </c>
      <c r="H12" s="17"/>
      <c r="I12" s="17"/>
      <c r="J12" s="17"/>
      <c r="K12" s="17"/>
      <c r="L12" s="17"/>
      <c r="M12" s="17"/>
      <c r="N12" s="17"/>
      <c r="O12" s="49"/>
      <c r="P12" s="72"/>
    </row>
    <row r="13" spans="1:16" ht="18" customHeight="1">
      <c r="A13" s="111" t="s">
        <v>5</v>
      </c>
      <c r="B13" s="112"/>
      <c r="C13" s="112"/>
      <c r="D13" s="112"/>
      <c r="E13" s="112"/>
      <c r="F13" s="20">
        <v>7364.5</v>
      </c>
      <c r="G13" s="86">
        <v>7715.19</v>
      </c>
      <c r="H13" s="17"/>
      <c r="I13" s="17"/>
      <c r="J13" s="17"/>
      <c r="K13" s="17"/>
      <c r="L13" s="17"/>
      <c r="M13" s="17"/>
      <c r="N13" s="17"/>
      <c r="O13" s="49"/>
      <c r="P13" s="72"/>
    </row>
    <row r="14" spans="1:16" ht="31.5" customHeight="1">
      <c r="A14" s="104" t="s">
        <v>14</v>
      </c>
      <c r="B14" s="105"/>
      <c r="C14" s="105"/>
      <c r="D14" s="105"/>
      <c r="E14" s="105"/>
      <c r="F14" s="20">
        <v>6251.01</v>
      </c>
      <c r="G14" s="84">
        <v>6548.68</v>
      </c>
      <c r="H14" s="16"/>
      <c r="I14" s="16"/>
      <c r="J14" s="16"/>
      <c r="K14" s="16"/>
      <c r="L14" s="16"/>
      <c r="M14" s="16"/>
      <c r="N14" s="16"/>
      <c r="O14" s="49"/>
      <c r="P14" s="72"/>
    </row>
    <row r="15" spans="1:16" ht="15" customHeight="1">
      <c r="A15" s="111" t="s">
        <v>1</v>
      </c>
      <c r="B15" s="112"/>
      <c r="C15" s="112"/>
      <c r="D15" s="112"/>
      <c r="E15" s="112"/>
      <c r="F15" s="20">
        <v>1139.46</v>
      </c>
      <c r="G15" s="86">
        <v>1193.73</v>
      </c>
      <c r="H15" s="17"/>
      <c r="I15" s="17"/>
      <c r="J15" s="17"/>
      <c r="K15" s="17"/>
      <c r="L15" s="17"/>
      <c r="M15" s="17"/>
      <c r="N15" s="17"/>
      <c r="O15" s="49"/>
      <c r="P15" s="72"/>
    </row>
    <row r="16" spans="1:16" ht="16.5" customHeight="1">
      <c r="A16" s="111" t="s">
        <v>15</v>
      </c>
      <c r="B16" s="112"/>
      <c r="C16" s="112"/>
      <c r="D16" s="112"/>
      <c r="E16" s="112"/>
      <c r="F16" s="20">
        <v>16742</v>
      </c>
      <c r="G16" s="86">
        <v>17539.24</v>
      </c>
      <c r="H16" s="17"/>
      <c r="I16" s="17"/>
      <c r="J16" s="17"/>
      <c r="K16" s="17"/>
      <c r="L16" s="17"/>
      <c r="M16" s="17"/>
      <c r="N16" s="17"/>
      <c r="O16" s="49"/>
      <c r="P16" s="72"/>
    </row>
    <row r="17" spans="1:16" ht="26.25" customHeight="1">
      <c r="A17" s="102" t="s">
        <v>6</v>
      </c>
      <c r="B17" s="103"/>
      <c r="C17" s="103"/>
      <c r="D17" s="103"/>
      <c r="E17" s="103"/>
      <c r="F17" s="20">
        <v>537.6</v>
      </c>
      <c r="G17" s="84">
        <v>563.2</v>
      </c>
      <c r="H17" s="16"/>
      <c r="I17" s="16"/>
      <c r="J17" s="16"/>
      <c r="K17" s="16"/>
      <c r="L17" s="16"/>
      <c r="M17" s="16"/>
      <c r="N17" s="16"/>
      <c r="O17" s="49"/>
      <c r="P17" s="72"/>
    </row>
    <row r="18" spans="1:16" ht="18" customHeight="1">
      <c r="A18" s="104" t="s">
        <v>7</v>
      </c>
      <c r="B18" s="105"/>
      <c r="C18" s="105"/>
      <c r="D18" s="105"/>
      <c r="E18" s="105"/>
      <c r="F18" s="20">
        <v>0</v>
      </c>
      <c r="G18" s="84">
        <v>0</v>
      </c>
      <c r="H18" s="16"/>
      <c r="I18" s="16"/>
      <c r="J18" s="16"/>
      <c r="K18" s="16"/>
      <c r="L18" s="16"/>
      <c r="M18" s="16"/>
      <c r="N18" s="16"/>
      <c r="O18" s="49"/>
      <c r="P18" s="72"/>
    </row>
    <row r="19" spans="1:16" ht="58.5" customHeight="1">
      <c r="A19" s="102" t="s">
        <v>10</v>
      </c>
      <c r="B19" s="103"/>
      <c r="C19" s="103"/>
      <c r="D19" s="103"/>
      <c r="E19" s="103"/>
      <c r="F19" s="20">
        <v>0</v>
      </c>
      <c r="G19" s="84">
        <v>0</v>
      </c>
      <c r="H19" s="16"/>
      <c r="I19" s="16"/>
      <c r="J19" s="16"/>
      <c r="K19" s="16"/>
      <c r="L19" s="16"/>
      <c r="M19" s="16"/>
      <c r="N19" s="16"/>
      <c r="O19" s="49"/>
      <c r="P19" s="72"/>
    </row>
    <row r="20" spans="1:16" ht="17.25" customHeight="1">
      <c r="A20" s="111" t="s">
        <v>8</v>
      </c>
      <c r="B20" s="112"/>
      <c r="C20" s="112"/>
      <c r="D20" s="112"/>
      <c r="E20" s="112"/>
      <c r="F20" s="20">
        <v>22016.73</v>
      </c>
      <c r="G20" s="86">
        <v>23065.14</v>
      </c>
      <c r="H20" s="17"/>
      <c r="I20" s="17"/>
      <c r="J20" s="17"/>
      <c r="K20" s="17"/>
      <c r="L20" s="17"/>
      <c r="M20" s="17"/>
      <c r="N20" s="17"/>
      <c r="O20" s="49"/>
      <c r="P20" s="72"/>
    </row>
    <row r="21" spans="1:16" ht="12.75">
      <c r="A21" s="111" t="s">
        <v>9</v>
      </c>
      <c r="B21" s="112"/>
      <c r="C21" s="112"/>
      <c r="D21" s="112"/>
      <c r="E21" s="112"/>
      <c r="F21" s="20">
        <v>2455.05</v>
      </c>
      <c r="G21" s="86">
        <v>2571.95</v>
      </c>
      <c r="H21" s="17"/>
      <c r="I21" s="17"/>
      <c r="J21" s="17"/>
      <c r="K21" s="17"/>
      <c r="L21" s="17"/>
      <c r="M21" s="17"/>
      <c r="N21" s="17"/>
      <c r="O21" s="49"/>
      <c r="P21" s="72"/>
    </row>
    <row r="22" spans="1:16" ht="40.5" customHeight="1">
      <c r="A22" s="106" t="s">
        <v>29</v>
      </c>
      <c r="B22" s="107"/>
      <c r="C22" s="107"/>
      <c r="D22" s="107"/>
      <c r="E22" s="108"/>
      <c r="F22" s="20">
        <v>2455.05</v>
      </c>
      <c r="G22" s="82">
        <v>2571.95</v>
      </c>
      <c r="H22" s="13"/>
      <c r="I22" s="13"/>
      <c r="J22" s="13"/>
      <c r="K22" s="13"/>
      <c r="L22" s="13"/>
      <c r="M22" s="13"/>
      <c r="N22" s="13"/>
      <c r="O22" s="49"/>
      <c r="P22" s="72"/>
    </row>
    <row r="23" spans="1:16" ht="83.25" customHeight="1" thickBot="1">
      <c r="A23" s="109" t="s">
        <v>26</v>
      </c>
      <c r="B23" s="110"/>
      <c r="C23" s="110"/>
      <c r="D23" s="110"/>
      <c r="E23" s="110"/>
      <c r="F23" s="35">
        <v>8255.93</v>
      </c>
      <c r="G23" s="87">
        <v>8649.07</v>
      </c>
      <c r="H23" s="18"/>
      <c r="I23" s="18"/>
      <c r="J23" s="18"/>
      <c r="K23" s="18"/>
      <c r="L23" s="18"/>
      <c r="M23" s="18"/>
      <c r="N23" s="18"/>
      <c r="O23" s="61"/>
      <c r="P23" s="74"/>
    </row>
    <row r="24" spans="1:16" ht="28.5" customHeight="1">
      <c r="A24" s="100" t="s">
        <v>44</v>
      </c>
      <c r="B24" s="101"/>
      <c r="C24" s="101"/>
      <c r="D24" s="101"/>
      <c r="E24" s="101"/>
      <c r="F24" s="38">
        <f>SUM(F8+F9+F11+F12+F14+F15+F17+F19+F20+F22+F23)</f>
        <v>313250.6</v>
      </c>
      <c r="G24" s="38">
        <f aca="true" t="shared" si="0" ref="G24:P24">SUM(G8+G9+G11+G12+G14+G15+G17+G19+G20+G22+G23)</f>
        <v>374283.28</v>
      </c>
      <c r="H24" s="38">
        <f t="shared" si="0"/>
        <v>0</v>
      </c>
      <c r="I24" s="38">
        <f t="shared" si="0"/>
        <v>0</v>
      </c>
      <c r="J24" s="38">
        <f t="shared" si="0"/>
        <v>0</v>
      </c>
      <c r="K24" s="38">
        <f t="shared" si="0"/>
        <v>0</v>
      </c>
      <c r="L24" s="38">
        <f t="shared" si="0"/>
        <v>0</v>
      </c>
      <c r="M24" s="38">
        <f t="shared" si="0"/>
        <v>0</v>
      </c>
      <c r="N24" s="54">
        <f t="shared" si="0"/>
        <v>0</v>
      </c>
      <c r="O24" s="62">
        <f t="shared" si="0"/>
        <v>0</v>
      </c>
      <c r="P24" s="62">
        <f t="shared" si="0"/>
        <v>0</v>
      </c>
    </row>
    <row r="25" spans="1:16" ht="18" customHeight="1" thickBot="1">
      <c r="A25" s="90" t="s">
        <v>45</v>
      </c>
      <c r="B25" s="91"/>
      <c r="C25" s="91"/>
      <c r="D25" s="91"/>
      <c r="E25" s="91"/>
      <c r="F25" s="39">
        <v>14916.7</v>
      </c>
      <c r="G25" s="39">
        <v>17012.88</v>
      </c>
      <c r="H25" s="39"/>
      <c r="I25" s="39"/>
      <c r="J25" s="39"/>
      <c r="K25" s="39"/>
      <c r="L25" s="39"/>
      <c r="M25" s="39"/>
      <c r="N25" s="55"/>
      <c r="O25" s="63"/>
      <c r="P25" s="75"/>
    </row>
    <row r="26" spans="1:16" ht="21" customHeight="1" thickBot="1">
      <c r="A26" s="92" t="s">
        <v>46</v>
      </c>
      <c r="B26" s="93"/>
      <c r="C26" s="93"/>
      <c r="D26" s="93"/>
      <c r="E26" s="93"/>
      <c r="F26" s="41">
        <v>1243.06</v>
      </c>
      <c r="G26" s="41">
        <v>1417.74</v>
      </c>
      <c r="H26" s="41"/>
      <c r="I26" s="41"/>
      <c r="J26" s="41"/>
      <c r="K26" s="41"/>
      <c r="L26" s="41"/>
      <c r="M26" s="41"/>
      <c r="N26" s="56"/>
      <c r="O26" s="64"/>
      <c r="P26" s="79"/>
    </row>
    <row r="27" spans="1:17" ht="24.75" customHeight="1" thickBot="1">
      <c r="A27" s="130" t="s">
        <v>47</v>
      </c>
      <c r="B27" s="131"/>
      <c r="C27" s="131"/>
      <c r="D27" s="131"/>
      <c r="E27" s="132"/>
      <c r="F27" s="42">
        <f>SUM(F8+F9+F10+F12+F13+F15+F16+F18+F20+F21)</f>
        <v>322312.56</v>
      </c>
      <c r="G27" s="42">
        <f aca="true" t="shared" si="1" ref="G27:P27">SUM(G8+G9+G10+G12+G13+G15+G16+G18+G20+G21)</f>
        <v>383776.76</v>
      </c>
      <c r="H27" s="42">
        <f t="shared" si="1"/>
        <v>0</v>
      </c>
      <c r="I27" s="42">
        <f t="shared" si="1"/>
        <v>0</v>
      </c>
      <c r="J27" s="42">
        <f t="shared" si="1"/>
        <v>0</v>
      </c>
      <c r="K27" s="42">
        <f t="shared" si="1"/>
        <v>0</v>
      </c>
      <c r="L27" s="42">
        <f t="shared" si="1"/>
        <v>0</v>
      </c>
      <c r="M27" s="42">
        <f t="shared" si="1"/>
        <v>0</v>
      </c>
      <c r="N27" s="42">
        <f t="shared" si="1"/>
        <v>0</v>
      </c>
      <c r="O27" s="65">
        <f t="shared" si="1"/>
        <v>0</v>
      </c>
      <c r="P27" s="65">
        <f t="shared" si="1"/>
        <v>0</v>
      </c>
      <c r="Q27" s="71">
        <f>SUM(F27+G27+H27+I27+K27+J27+M27+L27+N27+O27+P27)</f>
        <v>706089.3200000001</v>
      </c>
    </row>
    <row r="28" spans="1:17" ht="18" customHeight="1">
      <c r="A28" s="94" t="s">
        <v>48</v>
      </c>
      <c r="B28" s="95"/>
      <c r="C28" s="95"/>
      <c r="D28" s="95"/>
      <c r="E28" s="96"/>
      <c r="F28" s="36">
        <v>15348.22</v>
      </c>
      <c r="G28" s="40">
        <v>17444.4</v>
      </c>
      <c r="H28" s="40"/>
      <c r="I28" s="40"/>
      <c r="J28" s="40"/>
      <c r="K28" s="40"/>
      <c r="L28" s="40"/>
      <c r="M28" s="40"/>
      <c r="N28" s="40"/>
      <c r="O28" s="66"/>
      <c r="P28" s="76"/>
      <c r="Q28" s="1" t="s">
        <v>35</v>
      </c>
    </row>
    <row r="29" spans="1:17" ht="21.75" customHeight="1" thickBot="1">
      <c r="A29" s="97" t="s">
        <v>49</v>
      </c>
      <c r="B29" s="98"/>
      <c r="C29" s="98"/>
      <c r="D29" s="98"/>
      <c r="E29" s="99"/>
      <c r="F29" s="43">
        <v>1279.02</v>
      </c>
      <c r="G29" s="44">
        <v>1453.7</v>
      </c>
      <c r="H29" s="44"/>
      <c r="I29" s="44"/>
      <c r="J29" s="44"/>
      <c r="K29" s="44"/>
      <c r="L29" s="44"/>
      <c r="M29" s="44"/>
      <c r="N29" s="44"/>
      <c r="O29" s="67"/>
      <c r="P29" s="81"/>
      <c r="Q29" s="1"/>
    </row>
    <row r="30" spans="1:17" ht="19.5" customHeight="1" thickBot="1">
      <c r="A30" s="128" t="s">
        <v>50</v>
      </c>
      <c r="B30" s="129"/>
      <c r="C30" s="129"/>
      <c r="D30" s="129"/>
      <c r="E30" s="129"/>
      <c r="F30" s="88">
        <v>87098.14</v>
      </c>
      <c r="G30" s="89">
        <v>91245.67</v>
      </c>
      <c r="H30" s="45"/>
      <c r="I30" s="45"/>
      <c r="J30" s="45"/>
      <c r="K30" s="45"/>
      <c r="L30" s="45"/>
      <c r="M30" s="45"/>
      <c r="N30" s="45"/>
      <c r="O30" s="68"/>
      <c r="P30" s="80"/>
      <c r="Q30" s="71">
        <f>SUM(F30+G30+H30+I30+K30+J30+M30+L30+N30+O30+P30)</f>
        <v>178343.81</v>
      </c>
    </row>
    <row r="31" spans="1:17" ht="19.5" customHeight="1">
      <c r="A31" s="46" t="s">
        <v>51</v>
      </c>
      <c r="B31" s="19"/>
      <c r="C31" s="19"/>
      <c r="D31" s="19"/>
      <c r="E31" s="19"/>
      <c r="F31" s="19">
        <v>4147.53</v>
      </c>
      <c r="G31" s="19">
        <v>4147.53</v>
      </c>
      <c r="H31" s="19"/>
      <c r="I31" s="19"/>
      <c r="J31" s="19"/>
      <c r="K31" s="19"/>
      <c r="L31" s="19"/>
      <c r="M31" s="19"/>
      <c r="N31" s="19"/>
      <c r="O31" s="69"/>
      <c r="P31" s="77"/>
      <c r="Q31" s="1" t="s">
        <v>35</v>
      </c>
    </row>
    <row r="32" spans="1:16" ht="19.5" customHeight="1" thickBot="1">
      <c r="A32" s="47" t="s">
        <v>52</v>
      </c>
      <c r="B32" s="48"/>
      <c r="C32" s="48"/>
      <c r="D32" s="48"/>
      <c r="E32" s="48"/>
      <c r="F32" s="48">
        <v>345.63</v>
      </c>
      <c r="G32" s="48">
        <v>345.63</v>
      </c>
      <c r="H32" s="48"/>
      <c r="I32" s="48"/>
      <c r="J32" s="48"/>
      <c r="K32" s="48"/>
      <c r="L32" s="48"/>
      <c r="M32" s="48"/>
      <c r="N32" s="48"/>
      <c r="O32" s="70"/>
      <c r="P32" s="78"/>
    </row>
    <row r="33" spans="1:16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5" t="s">
        <v>36</v>
      </c>
    </row>
    <row r="34" spans="1:16" ht="17.25" customHeight="1">
      <c r="A34" s="25" t="s">
        <v>53</v>
      </c>
      <c r="B34" s="23"/>
      <c r="C34" s="23"/>
      <c r="D34" s="23">
        <v>29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5" t="s">
        <v>37</v>
      </c>
    </row>
    <row r="35" spans="1:15" ht="18" customHeight="1">
      <c r="A35" s="149" t="s">
        <v>57</v>
      </c>
      <c r="B35" s="149"/>
      <c r="C35" s="149"/>
      <c r="D35" s="149"/>
      <c r="E35" s="149"/>
      <c r="F35" s="10"/>
      <c r="G35" s="10"/>
      <c r="H35" s="10"/>
      <c r="I35" s="10"/>
      <c r="J35" s="10"/>
      <c r="K35" s="10"/>
      <c r="L35" s="10"/>
      <c r="M35" s="10"/>
      <c r="N35" s="10"/>
      <c r="O35" s="2"/>
    </row>
    <row r="36" spans="1:15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/>
    </row>
    <row r="37" spans="1:15" ht="18" customHeight="1">
      <c r="A37" s="148" t="s">
        <v>58</v>
      </c>
      <c r="B37" s="148"/>
      <c r="C37" s="148"/>
      <c r="D37" s="148"/>
      <c r="E37" s="148"/>
      <c r="F37" s="7"/>
      <c r="G37" s="7"/>
      <c r="H37" s="7"/>
      <c r="I37" s="7"/>
      <c r="J37" s="7"/>
      <c r="K37" s="7"/>
      <c r="L37" s="7"/>
      <c r="M37" s="7"/>
      <c r="N37" s="7"/>
      <c r="O37" s="3"/>
    </row>
    <row r="38" spans="1:15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"/>
    </row>
    <row r="39" spans="1:15" ht="12.75">
      <c r="A39" s="27" t="s">
        <v>12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>
      <c r="A40" s="133" t="s">
        <v>30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ht="17.25" customHeight="1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28"/>
    </row>
    <row r="42" spans="1:15" ht="18.75" customHeight="1">
      <c r="A42" s="140" t="s">
        <v>32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</row>
    <row r="43" spans="1:15" ht="12.75">
      <c r="A43" s="141" t="s">
        <v>33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1:15" ht="12.75">
      <c r="A44" s="142" t="s">
        <v>34</v>
      </c>
      <c r="B44" s="143"/>
      <c r="C44" s="143"/>
      <c r="D44" s="143"/>
      <c r="E44" s="143"/>
      <c r="F44" s="31"/>
      <c r="G44" s="31"/>
      <c r="H44" s="31"/>
      <c r="I44" s="31"/>
      <c r="J44" s="31"/>
      <c r="K44" s="31"/>
      <c r="L44" s="31"/>
      <c r="M44" s="31"/>
      <c r="N44" s="31"/>
      <c r="O44" s="32"/>
    </row>
    <row r="45" spans="1:15" ht="12" customHeight="1">
      <c r="A45" s="144" t="s">
        <v>54</v>
      </c>
      <c r="B45" s="145"/>
      <c r="C45" s="145"/>
      <c r="D45" s="145"/>
      <c r="E45" s="145"/>
      <c r="F45" s="33"/>
      <c r="G45" s="33"/>
      <c r="H45" s="33"/>
      <c r="I45" s="33"/>
      <c r="J45" s="33"/>
      <c r="K45" s="33"/>
      <c r="L45" s="33"/>
      <c r="M45" s="33"/>
      <c r="N45" s="33"/>
      <c r="O45" s="32"/>
    </row>
    <row r="46" spans="1:15" ht="12" customHeight="1">
      <c r="A46" s="29" t="s">
        <v>39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2"/>
    </row>
    <row r="47" spans="1:15" ht="27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1:15" ht="1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</row>
    <row r="49" spans="1:14" ht="12.75">
      <c r="A49" s="135"/>
      <c r="B49" s="136"/>
      <c r="C49" s="136"/>
      <c r="D49" s="136"/>
      <c r="E49" s="136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138"/>
      <c r="B50" s="139"/>
      <c r="C50" s="139"/>
      <c r="D50" s="139"/>
      <c r="E50" s="13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</sheetData>
  <sheetProtection/>
  <mergeCells count="40">
    <mergeCell ref="A2:O2"/>
    <mergeCell ref="A50:E50"/>
    <mergeCell ref="A42:O42"/>
    <mergeCell ref="A43:O43"/>
    <mergeCell ref="A44:E44"/>
    <mergeCell ref="A45:E45"/>
    <mergeCell ref="A47:O47"/>
    <mergeCell ref="A48:O48"/>
    <mergeCell ref="A37:E37"/>
    <mergeCell ref="A35:E35"/>
    <mergeCell ref="A30:E30"/>
    <mergeCell ref="A27:E27"/>
    <mergeCell ref="A40:O40"/>
    <mergeCell ref="A49:E49"/>
    <mergeCell ref="A13:E13"/>
    <mergeCell ref="A11:E11"/>
    <mergeCell ref="A12:E12"/>
    <mergeCell ref="A19:E19"/>
    <mergeCell ref="A20:E20"/>
    <mergeCell ref="A14:E14"/>
    <mergeCell ref="A16:E16"/>
    <mergeCell ref="A1:O1"/>
    <mergeCell ref="A8:E8"/>
    <mergeCell ref="A7:E7"/>
    <mergeCell ref="A15:E15"/>
    <mergeCell ref="A9:E9"/>
    <mergeCell ref="A3:E3"/>
    <mergeCell ref="A6:E6"/>
    <mergeCell ref="A4:E4"/>
    <mergeCell ref="A10:E10"/>
    <mergeCell ref="A25:E25"/>
    <mergeCell ref="A26:E26"/>
    <mergeCell ref="A28:E28"/>
    <mergeCell ref="A29:E29"/>
    <mergeCell ref="A24:E24"/>
    <mergeCell ref="A17:E17"/>
    <mergeCell ref="A18:E18"/>
    <mergeCell ref="A22:E22"/>
    <mergeCell ref="A23:E23"/>
    <mergeCell ref="A21:E21"/>
  </mergeCells>
  <printOptions/>
  <pageMargins left="0.2362204724409449" right="0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pc3</cp:lastModifiedBy>
  <cp:lastPrinted>2022-02-01T10:04:54Z</cp:lastPrinted>
  <dcterms:created xsi:type="dcterms:W3CDTF">1997-01-24T11:07:25Z</dcterms:created>
  <dcterms:modified xsi:type="dcterms:W3CDTF">2022-02-21T12:44:31Z</dcterms:modified>
  <cp:category/>
  <cp:version/>
  <cp:contentType/>
  <cp:contentStatus/>
</cp:coreProperties>
</file>